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nakisainc-my.sharepoint.com/personal/momid_nakisa_com/Documents/Desktop/"/>
    </mc:Choice>
  </mc:AlternateContent>
  <xr:revisionPtr revIDLastSave="332" documentId="8_{82EBF4B4-7B4F-4263-9D6E-872665CAFF2F}" xr6:coauthVersionLast="47" xr6:coauthVersionMax="47" xr10:uidLastSave="{BFBB5995-DA94-483B-9C73-2B4650094BCD}"/>
  <bookViews>
    <workbookView xWindow="-110" yWindow="-110" windowWidth="19420" windowHeight="10420" xr2:uid="{C001330D-21B2-4EE4-A672-7C376D6283D2}"/>
  </bookViews>
  <sheets>
    <sheet name="Step 1- Instructions" sheetId="2" r:id="rId1"/>
    <sheet name="Step 2- CRE Software Scorecard" sheetId="1" r:id="rId2"/>
  </sheets>
  <definedNames>
    <definedName name="vendor1">'Step 2- CRE Software Scorecard'!$A$3</definedName>
    <definedName name="vendor2">'Step 2- CRE Software Scorecard'!$A$4</definedName>
    <definedName name="vendor3">'Step 2- CRE Software Scorecard'!$A$5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 i="1" l="1"/>
  <c r="D101" i="1"/>
  <c r="C101" i="1"/>
  <c r="E99" i="1"/>
  <c r="D99" i="1"/>
  <c r="C99" i="1"/>
  <c r="E90" i="1"/>
  <c r="D90" i="1"/>
  <c r="C90" i="1"/>
  <c r="E81" i="1"/>
  <c r="D81" i="1"/>
  <c r="C81" i="1"/>
  <c r="E75" i="1"/>
  <c r="D75" i="1"/>
  <c r="C75" i="1"/>
  <c r="E71" i="1"/>
  <c r="D71" i="1"/>
  <c r="C71" i="1"/>
  <c r="E66" i="1"/>
  <c r="D66" i="1"/>
  <c r="C66" i="1"/>
  <c r="E57" i="1"/>
  <c r="D57" i="1"/>
  <c r="C57" i="1"/>
  <c r="E51" i="1"/>
  <c r="D51" i="1"/>
  <c r="C51" i="1"/>
  <c r="E40" i="1"/>
  <c r="D40" i="1"/>
  <c r="C40" i="1"/>
  <c r="E27" i="1"/>
  <c r="D27" i="1"/>
  <c r="C27" i="1"/>
  <c r="C34" i="1" l="1"/>
  <c r="D34" i="1"/>
  <c r="E34" i="1"/>
  <c r="E91" i="1"/>
  <c r="D91" i="1"/>
  <c r="C91" i="1"/>
  <c r="E82" i="1"/>
  <c r="D82" i="1"/>
  <c r="C82" i="1"/>
  <c r="E52" i="1"/>
  <c r="D52" i="1"/>
  <c r="C52" i="1"/>
  <c r="E76" i="1"/>
  <c r="D76" i="1"/>
  <c r="C76" i="1"/>
  <c r="E72" i="1"/>
  <c r="D72" i="1"/>
  <c r="C72" i="1"/>
  <c r="E67" i="1"/>
  <c r="D67" i="1"/>
  <c r="C67" i="1"/>
  <c r="E58" i="1"/>
  <c r="D58" i="1"/>
  <c r="C58" i="1"/>
  <c r="E41" i="1"/>
  <c r="D41" i="1"/>
  <c r="C41" i="1"/>
  <c r="E35" i="1"/>
  <c r="D35" i="1"/>
  <c r="C35" i="1"/>
  <c r="E28" i="1"/>
  <c r="D28" i="1"/>
  <c r="C28" i="1"/>
  <c r="E8" i="1"/>
  <c r="D8" i="1"/>
  <c r="C8" i="1"/>
</calcChain>
</file>

<file path=xl/sharedStrings.xml><?xml version="1.0" encoding="utf-8"?>
<sst xmlns="http://schemas.openxmlformats.org/spreadsheetml/2006/main" count="114" uniqueCount="102">
  <si>
    <t>Follow the instructions on this page.</t>
  </si>
  <si>
    <t xml:space="preserve">Enter the names of the products and vendors you're comparing into columns A4 to A5. Feel free to add any additional columns for more vendors. </t>
  </si>
  <si>
    <t>Per your project definition, add/delete/edit any of the selection criteria listed. Be careful to double check that the formulas still work!</t>
  </si>
  <si>
    <t xml:space="preserve">Attribute a weight between 1 and 5 to each criteria on this list depending on your organization’s requirements following this scale: 
1) Not required 
2) Nice to have 
3) Medium importance 
4) High importance 
5) Critical must-have. 
We’ve already recommended a weight in case you’re not sure. </t>
  </si>
  <si>
    <t>Your grand total by vendor will give you a comprehensive scoring to compare them and share with your peers.</t>
  </si>
  <si>
    <t>© 2023 Nakisa Inc. All rights reserved.</t>
  </si>
  <si>
    <t>The information in this presentation is confidential &amp; proprietary to Nakisa, &amp; may not be disclosed without the permission of Nakisa. This presentation is not subject to your license agreement or any other service or subscription agreement with Nakisa. Nakisa have no obligation to pursue any course of business outlined in this document or any related presentation, or to develop, release or implement any functionality mentioned therein. This document, or any related presentation &amp; Nakisa’s strategy &amp; possible future developments, products &amp; or platforms directions &amp; functionality are all subject to change &amp; may be changed by Nakisa at any time for any reason without notice. The information in this document is not a commitment, promise or legal obligation to deliver any material, code or functionality.  This document is provided without a warranty of any kind, either express or implied, including but not limited to, the implied warranties of merchantability, fitness for a particular purpose, or non-infringement.  This document is for informational purposes &amp; may not be incorporated into a contract. Nakisa assume no responsibility for errors or omissions in this document, except if such damages were caused by Nakisa intentionally or grossly negligent. All forward-looking statements are subject to various risks &amp; uncertainties that could cause actual results to differ materially from expectations. Readers are cautioned not to place undue reliance on these forward-looking statements, which speak only as of their dates, &amp; they should not be relied upon in making purchasing decisions.</t>
  </si>
  <si>
    <t>Vendors Name:</t>
  </si>
  <si>
    <t>Nakisa Real Estate Software</t>
  </si>
  <si>
    <t>Enter vendor 3 name here</t>
  </si>
  <si>
    <t>Criteria</t>
  </si>
  <si>
    <t>Recommended weight</t>
  </si>
  <si>
    <t>Vendor scoring</t>
  </si>
  <si>
    <t>Total</t>
  </si>
  <si>
    <t>Payment Management &amp; AP/AR</t>
  </si>
  <si>
    <t>Document and Contact Management</t>
  </si>
  <si>
    <t>Accounting Compliance &amp; Maintenance</t>
  </si>
  <si>
    <t>Integrations</t>
  </si>
  <si>
    <t>Real Estate Workflow Authorization and Segregation of Duties</t>
  </si>
  <si>
    <t>Multisource data management, data integrity and Lease accounting data quality monitoring</t>
  </si>
  <si>
    <t xml:space="preserve">User roles and user access </t>
  </si>
  <si>
    <t>Security</t>
  </si>
  <si>
    <t>Final Score</t>
  </si>
  <si>
    <t>Do the solution standard features include area measurement per premise, grant the ability to easily split each premise per square footage and link financials, whether owned or leased for each?</t>
  </si>
  <si>
    <r>
      <t xml:space="preserve">Do the solution standard features include </t>
    </r>
    <r>
      <rPr>
        <b/>
        <sz val="11"/>
        <color theme="1"/>
        <rFont val="Calibri"/>
        <family val="2"/>
        <scheme val="minor"/>
      </rPr>
      <t xml:space="preserve">critical clause and option abstraction, </t>
    </r>
    <r>
      <rPr>
        <sz val="11"/>
        <color theme="1"/>
        <rFont val="Calibri"/>
        <family val="2"/>
        <scheme val="minor"/>
      </rPr>
      <t>such as termination, extension or purchase options at a minimum?</t>
    </r>
  </si>
  <si>
    <r>
      <t xml:space="preserve">Is the solution able to handle </t>
    </r>
    <r>
      <rPr>
        <b/>
        <sz val="11"/>
        <color theme="1"/>
        <rFont val="Calibri"/>
        <family val="2"/>
        <scheme val="minor"/>
      </rPr>
      <t>security deposits handling</t>
    </r>
    <r>
      <rPr>
        <sz val="11"/>
        <color theme="1"/>
        <rFont val="Calibri"/>
        <family val="2"/>
        <scheme val="minor"/>
      </rPr>
      <t xml:space="preserve"> a well as </t>
    </r>
    <r>
      <rPr>
        <b/>
        <sz val="11"/>
        <color theme="1"/>
        <rFont val="Calibri"/>
        <family val="2"/>
        <scheme val="minor"/>
      </rPr>
      <t>TI Allowance</t>
    </r>
    <r>
      <rPr>
        <sz val="11"/>
        <color theme="1"/>
        <rFont val="Calibri"/>
        <family val="2"/>
        <scheme val="minor"/>
      </rPr>
      <t xml:space="preserve"> and </t>
    </r>
    <r>
      <rPr>
        <b/>
        <sz val="11"/>
        <color theme="1"/>
        <rFont val="Calibri"/>
        <family val="2"/>
        <scheme val="minor"/>
      </rPr>
      <t>insurance management?</t>
    </r>
  </si>
  <si>
    <r>
      <t xml:space="preserve">Is the solution able to handle </t>
    </r>
    <r>
      <rPr>
        <b/>
        <sz val="11"/>
        <color theme="1"/>
        <rFont val="Calibri"/>
        <family val="2"/>
        <scheme val="minor"/>
      </rPr>
      <t>percentage rent management</t>
    </r>
    <r>
      <rPr>
        <sz val="11"/>
        <color theme="1"/>
        <rFont val="Calibri"/>
        <family val="2"/>
        <scheme val="minor"/>
      </rPr>
      <t>: capable of calculating percentage rent on multiple sales categories (either entered manually or pulled directly from your ERP), with the capability of excluding certain sales categories if required?</t>
    </r>
  </si>
  <si>
    <r>
      <t>Is the solution able to handle</t>
    </r>
    <r>
      <rPr>
        <b/>
        <sz val="11"/>
        <color theme="1"/>
        <rFont val="Calibri"/>
        <family val="2"/>
        <scheme val="minor"/>
      </rPr>
      <t xml:space="preserve"> Y/E (CAM) invoice reconciliation</t>
    </r>
    <r>
      <rPr>
        <sz val="11"/>
        <color theme="1"/>
        <rFont val="Calibri"/>
        <family val="2"/>
        <scheme val="minor"/>
      </rPr>
      <t>? Vendors typically send invoices to the end of the year (or fiscal period-end) and a solution must not only be able to host these invoices, but also be able to reconcile them before payment, and this with the possibility to review each expense pegged with the pro-share that each tenant would be liable for revision before payment.</t>
    </r>
  </si>
  <si>
    <t>Is the solution easily able to generate payments, along with account reconciliations, respective to both cash inflows and outflows?</t>
  </si>
  <si>
    <t>Does the solution have the capacity to split and allocate costs spread amongst multiple vendors (and cost centers), and have these payment amounts seamlessly integrate within your ERP system without manual intervention or customization?</t>
  </si>
  <si>
    <t>Is the solution able to manage all types of payments through a pervasive rent table linked with start &amp; end times and analytics per area space?</t>
  </si>
  <si>
    <t>Is the solution able to host all contracts and contract amendments without limits, tag a specific section of any contract, including critical lease clauses, and add notes within each tag for proper hosting of references along with easy navigation to reached tagged section?</t>
  </si>
  <si>
    <t>Does the solution support embedment of accounting policy that auto-transitions to accounting model? Example net lease vs triple net lease accounting inclusion in your minimum lease payment for IFRS 16/ASC 842 compliance.</t>
  </si>
  <si>
    <t>Does Your solution can not only report and administer new lease accounting outputs in multiple standards in parallel, being IFRS 16, ASC 842 as well as all local reporting standards (ex: French GAAP).</t>
  </si>
  <si>
    <t>Is the solution fully compliant with the lease accounting standards of ASC 842 and IFRS 16?</t>
  </si>
  <si>
    <t>Does the solution handle multi-currency FX translation (from contract currency- to company currency- to group currency) on all inception and periodic postings, along with automatically adapting any remeasurement in accordance with ASC 830 and IAS 21?</t>
  </si>
  <si>
    <t>Does the solution support index/CPI/cost of living related adjustments to leases in parallel for both ASC 842 &amp; IFRS 16, and apply index changes and the appropriate accounting to multiple leases at the same time?</t>
  </si>
  <si>
    <t>Does the solution classify the long-term (LT) from short-term (ST) liability in the schedules (ST is everything less than 12 months) with the capabilities to reclassify the lease liability (from long-term to short-term) on a periodic basis as part of interest accrual journal entry and update disclosure reports?</t>
  </si>
  <si>
    <t>Does the solution have both a scalable and flexible dashboarding and reporting system with actionable insights, to allow data to be reported on ad-hoc basis and be presented in a visual format, giving end user the ability to slice and dice data by different attributes, effectively making analysis easier?</t>
  </si>
  <si>
    <t>Does the solution allow manual integrations through a standalone system through a flat file transfer or through excel of both upload &amp; download data (ex: master data, contract information, transaction/postings reports etc.) and a validation framework for correct data upload &amp; modification?</t>
  </si>
  <si>
    <t>Does the solution have intelligent mechanisms in place to help prevent common integration errors, such as duplicate postings, posting errors identification in your ERP system, and a detailed error report for failed postings?</t>
  </si>
  <si>
    <t>Is the solution capable of appropriately recording the postings of modifications and reassessments along with updating the accounting schedules of the lease contract going forward (and future postings, of course), and updating the IBR/discount rate (if applicable) per the new lease term on the effective date of modification, consistent with new lease compliance regulations?</t>
  </si>
  <si>
    <t>Is the solution able to upload extension, termination, and purchase options and assess the likelihood to exercise these options, to calculate and report under IFRS 16 and ASC 842 compliance rules?</t>
  </si>
  <si>
    <t>Does the solution generate dashboards that can be auto-adjusted in real time through filters and as granular and specific as you want, inclusive of geographical area, time frame (with forecasting and advanced analytics  abilities) and cost center, to name a few?</t>
  </si>
  <si>
    <t>Does the solution generate all accounting disclosure reports compliant with IFRS 16 and ASC 842 in parallel, amalgamated per asset class, as required per the compliance standards? These include: Asset Roll forward report, Maturity Analysis (by calendar or fiscal year) report, Expense report, Cash Flow Report, Lease Liability report, Weighted Average Lease Term (ASC 842 only), Weighted Average Discount Rate (ASC 842 only).</t>
  </si>
  <si>
    <t>Is the solution ingrained with a standard workflow that allows you to be able to handle all different types of properties, whether you are a landlord or tenant?</t>
  </si>
  <si>
    <t>Does the solution generate accounting analytical and transition reports, dynamic, and robust filtering system in all reports to allow you export information at the global level or divisional level for granularity? These can include (at a minimum):
Activity analysis/Roll forward report, Transition/Posting reports, Local Statutory reporting, Periodic Posting Status, GL Account Balance report, Contract expiration report, Data Integrity report.</t>
  </si>
  <si>
    <t>Does the solution allow you consume, merge, and leverage property, lease contract, and accounting data from different sources  (i.e. master data from a Fixed Assets module, contract details from a manual upload template, data from vendor management, etc.)?</t>
  </si>
  <si>
    <t>Is the solution able to grant different users with different access rights based on their roles, and allow IT team to easily manage the roles?</t>
  </si>
  <si>
    <t>For additional flexibility, does the solution have the ability to create and define custom roles (ex: lease administrators, accountants, VP approvers, Financial Disclosure Reporting etc.) in the application based on different criteria (ex: legal entities, functional areas, business units, divisions, etc.)?</t>
  </si>
  <si>
    <t>Does the solution support EU / GDPR data protection guidelines. i.e. ability to purge the sensitive information of individual records?</t>
  </si>
  <si>
    <t>Does the solution have a defined IT General controls (ITGC) report along with audit logs features which can be accessed on the front-end and back-end? The application audit log must contain minimum information, such as the object name, object type, the action performed, the date of change, the user who performed the change, the field name, the original value and the new value. The information must also be automatically backed up in excel format or can be exported in real-time</t>
  </si>
  <si>
    <t>Does the solution support end-to-end data encryption, both data at rest and data at transit, to enable customer data protection?</t>
  </si>
  <si>
    <t>Is the solution a SaaS solution with continues feature development releases (at least once a year) and patches to resolve issues (at least once every 2 months)?</t>
  </si>
  <si>
    <t xml:space="preserve">Does the solution support large amounts of data without affecting the performance of the application? </t>
  </si>
  <si>
    <t>Is the solution capable of handling mass operations, including mass contract uploads, mass revisioning &amp; modifications, along with batch jobs such as journal entry postings?</t>
  </si>
  <si>
    <t>Enter vendor 2 name here</t>
  </si>
  <si>
    <r>
      <rPr>
        <sz val="11"/>
        <color rgb="FF000000"/>
        <rFont val="Calibri"/>
        <family val="2"/>
      </rPr>
      <t xml:space="preserve">Does the solution offer the possibility to </t>
    </r>
    <r>
      <rPr>
        <b/>
        <sz val="11"/>
        <color rgb="FF000000"/>
        <rFont val="Calibri"/>
        <family val="2"/>
      </rPr>
      <t>budget simulate rents</t>
    </r>
    <r>
      <rPr>
        <sz val="11"/>
        <color rgb="FF000000"/>
        <rFont val="Calibri"/>
        <family val="2"/>
      </rPr>
      <t xml:space="preserve"> with future charges, taking into account all the below: lease revision conditions, lease situation (in progress, expired), known negotiation results, known charges, charge application conditions (e.g. exceptional charges over a defined period), and being able to filter over a future period?</t>
    </r>
  </si>
  <si>
    <t>Does the solution provide one data-set upload through one platform (expenses, POs, invoices and everything A-Z), without the need for dual solution maintenance, materiality threshold up-keep, and proper financial reporting for your lease accounting and real estate operations?</t>
  </si>
  <si>
    <t>Does the solution include flexible and scalable CPI indexation and integration with external sources?</t>
  </si>
  <si>
    <t>Does the solution offer the possibility to manage index and feed rent index, record rent &amp; service charges index, and calculate the rent + service charges increase, including all below: record calculation of rent per year, report indexation in %, automatically calculate the rent increase according to current indices or indexed levels according to the percentage of turnover?</t>
  </si>
  <si>
    <t>Do you have a Data Processing Agreement (DPA) and are you willing to accept client DPA agreement?</t>
  </si>
  <si>
    <t>Does the solution have "SOC 1 Type 2" &amp; "SOC 2 Type 2"compliance certifications to address any risks associated with hosting client data and assert to accounting calculation output accuracy?</t>
  </si>
  <si>
    <t>Does the solution provide options for host country of your data and application to comply with data sovereignty regulations?</t>
  </si>
  <si>
    <t>Does the solution offer defined contractual SLAs for support responsiveness as well as 24/7 support availability?</t>
  </si>
  <si>
    <t>Does the solution offer defined contractual SLAs for SaaS application availability of at least 99.5%?</t>
  </si>
  <si>
    <t>Does the solution have the possibility to add more than one supplier contact person?</t>
  </si>
  <si>
    <t>Reporting, Dashboards, and Advanced Analytics</t>
  </si>
  <si>
    <t>Platform performance, scalability, support</t>
  </si>
  <si>
    <t>Does the solution offer ability for unlimited users to use the solution at same time?</t>
  </si>
  <si>
    <t>Does the solution provide bulk operations, including mass creation, bulk upload, terminations, renewals, indexation, batch payments, and percentage rent calculation to name a few (at a minimum)?</t>
  </si>
  <si>
    <t>It is possible to mark some entry fields as mandatory; if those are not filled it is not possible to save the entry?</t>
  </si>
  <si>
    <t>Does the solution offer the possibility to export any of the reports/dashboards in Excel/PDF?</t>
  </si>
  <si>
    <t>Does the solution generate multiple visualization datasets (including charts, graphs etc.), per the same filtering criteria (operating status, locations, dates, clause terms,...) selected and allow for them to be converted and downloaded onto reports, along with sharing these custom reports to other users with the same accesses?</t>
  </si>
  <si>
    <t>Does the solution offer the possibility to get records of energy consumption or any other variable costs?</t>
  </si>
  <si>
    <r>
      <t xml:space="preserve">Does the solution offer any module for </t>
    </r>
    <r>
      <rPr>
        <b/>
        <sz val="11"/>
        <color rgb="FF000000"/>
        <rFont val="Calibri"/>
        <family val="2"/>
      </rPr>
      <t>site selection</t>
    </r>
    <r>
      <rPr>
        <sz val="11"/>
        <color rgb="FF000000"/>
        <rFont val="Calibri"/>
        <family val="2"/>
      </rPr>
      <t xml:space="preserve">, </t>
    </r>
    <r>
      <rPr>
        <b/>
        <sz val="11"/>
        <color rgb="FF000000"/>
        <rFont val="Calibri"/>
        <family val="2"/>
      </rPr>
      <t>business plan creation</t>
    </r>
    <r>
      <rPr>
        <sz val="11"/>
        <color rgb="FF000000"/>
        <rFont val="Calibri"/>
        <family val="2"/>
      </rPr>
      <t xml:space="preserve">, and </t>
    </r>
    <r>
      <rPr>
        <b/>
        <sz val="11"/>
        <color rgb="FF000000"/>
        <rFont val="Calibri"/>
        <family val="2"/>
      </rPr>
      <t>sales forecasting</t>
    </r>
    <r>
      <rPr>
        <sz val="11"/>
        <color rgb="FF000000"/>
        <rFont val="Calibri"/>
        <family val="2"/>
      </rPr>
      <t xml:space="preserve"> for new stores?</t>
    </r>
  </si>
  <si>
    <r>
      <rPr>
        <sz val="11"/>
        <color rgb="FF000000"/>
        <rFont val="Calibri"/>
        <family val="2"/>
      </rPr>
      <t xml:space="preserve">Does the solution come with a </t>
    </r>
    <r>
      <rPr>
        <b/>
        <sz val="11"/>
        <color rgb="FF000000"/>
        <rFont val="Calibri"/>
        <family val="2"/>
      </rPr>
      <t>vendor portal</t>
    </r>
    <r>
      <rPr>
        <sz val="11"/>
        <color rgb="FF000000"/>
        <rFont val="Calibri"/>
        <family val="2"/>
      </rPr>
      <t xml:space="preserve"> for each vendor/landlord to be able to login (through proper authentication and limited access) to upload the invoice and link each invoice with expense bucket and effectively communicate with the tenant throughout the workflow and easily send notifications?</t>
    </r>
  </si>
  <si>
    <t xml:space="preserve">Does the solution allow for integrations with other tools such as POS system, document signature (DocuSign), Power BI, market information, and purchase order systems through APIs? </t>
  </si>
  <si>
    <t xml:space="preserve">Does the solution offer user friendly custom template creation tool for lease creation? </t>
  </si>
  <si>
    <t>Does the solution provide compatibility to authenticate users against Azure AD or other SSO applications and assign the right roles and profiles to them?</t>
  </si>
  <si>
    <t>Is the solution able to limit access to a contract, company code, and or systems by granting specific (groups of) users access?</t>
  </si>
  <si>
    <t>Does the solution offer custom workflow creation based on document type and responsible manager/departments?</t>
  </si>
  <si>
    <r>
      <t xml:space="preserve">Is it solution able to create </t>
    </r>
    <r>
      <rPr>
        <b/>
        <sz val="11"/>
        <color rgb="FF000000"/>
        <rFont val="Calibri"/>
        <family val="2"/>
      </rPr>
      <t>store information/details</t>
    </r>
    <r>
      <rPr>
        <sz val="11"/>
        <color rgb="FF000000"/>
        <rFont val="Calibri"/>
        <family val="2"/>
      </rPr>
      <t>? Including all the below: 
- store number
- store name
- year &amp; opening date
- attach the lease documents to each specific store
- attach any other relevant document to the store (ex. the technical feasibility sheet, the legal sheet and the material safety data sheet (annexes 1 to 3 of the specifications) must be attached to the store)
- designation (lot number, floor, text...)
- address of the premises and shopping center
- lease areas (sales area, storage area, description of surface uses, design areas such as back of house + NSA)
- property type (retail, storage, outlet)e. 
- location (high street, mall, stations, others)</t>
    </r>
  </si>
  <si>
    <t>Does the solution generate reports that can be filtered by any criteria to drill down the visualization and generate reports such as: 
- CAM reports for year end reconciliation
- Percentage rent report 
- Critical date reports
- AP/AR reports
- Lease clauses and conditions
- Financial Obligation reports
- Occupancy reports
- Roll forward (rent roll) reports
- TAX reports
- Tenant receivables report
- Cash flow report
- Fiscal/calendar year reports
and easily create ad-hoc reports by the users based on client unique needs (ex. report on leases expiring or already expired in x months to come, report on stores that triggered the variable rent)?</t>
  </si>
  <si>
    <t>Would the Real Estate and Accounting users be able to understand the data quality of uploaded data, ensuring the data is free of errors, which ultimately results in correct calculated output in order to have aligned data cross-functionally free from errors to support strategic decisions?</t>
  </si>
  <si>
    <t>Does your solution offer the possibility to include the lease details? Including all below:
- Origin of ownership: method of acquisition (leasehold contract, KM, despecialization allowance, acquisition of shares), cost, date
- In case of external stockroom: local of attachment 
- Type of lease (commercial, housing, precarious occupation ...)
- Active lease Y/N (not active lease has to be reachable without condition)
- Duration of the lease 
- Date of signature
- Effective date of the lease (start and end dates)
- Lease expiry (automatically calculated)
- Automatic calculation of break options (duration and renewal by the law of each different country) 
- Rent entries (base rent, step rent), deductible (amount, duration amount, duration  with indexation or not) and turnover rent (% , on TO incl. VAT or Excl VAT)
- Date of payment of first rent
- Turnover realized calendar year due (incl. VAT / excl. VAT) and turnover declaration to landlord (please mention if possible to be done automatically)
- Payment of rent: method of payment, day of the month of payment, frequency (month, quarter ....), due/advance, calendar year Y/N, late payment interest)
- Rent revision: type of index, date of 1st indexation, reference index (per country), comparison index, frequency of revision (annual, quarterly, monthly)
- Charges: property taxes, household waste, common expenses, advanced amount on charges, entries for regularization, private charges, amount of the provision on private charges, exceptional expenses Y/N, expenses on marketing funds Y/N
- Rental charges: distribute them according to several calculations (area, number of occupants, key of distribution, pro-rata temporis, etc.)
- Conditions of application of charges (start date / end date in particular for exceptional expenses, directors' fees for sharing common expenses)
- Cash deposit / bank guarantee : method of calculation, amount, revisable O/N (please mention if automatic indexation is possible)
- Obligation to join  traders' association Y/N
- Rental management: authorization, conditions, authorization of domiciliation Y/N
- Authorized destination activity
- Free to add and customize any news clauses: e.g.,  Pandemic clause, ecom clause, green clause
- Insurance: waiver of Y/N recourse, reciprocal Y/N
- Litigation status Y/N
- Franchisee detail &amp; contract document</t>
  </si>
  <si>
    <r>
      <t xml:space="preserve">Do the solution standard features include </t>
    </r>
    <r>
      <rPr>
        <b/>
        <sz val="11"/>
        <color rgb="FF000000"/>
        <rFont val="Calibri"/>
        <family val="2"/>
      </rPr>
      <t xml:space="preserve">critical dates (ex. termination dates, renewal dates) &amp; clause </t>
    </r>
    <r>
      <rPr>
        <sz val="11"/>
        <color rgb="FF000000"/>
        <rFont val="Calibri"/>
        <family val="2"/>
      </rPr>
      <t xml:space="preserve">management, notification and lease clause/condition management with </t>
    </r>
    <r>
      <rPr>
        <b/>
        <sz val="11"/>
        <color rgb="FF000000"/>
        <rFont val="Calibri"/>
        <family val="2"/>
      </rPr>
      <t>notifications by email, dashboard</t>
    </r>
    <r>
      <rPr>
        <sz val="11"/>
        <color rgb="FF000000"/>
        <rFont val="Calibri"/>
        <family val="2"/>
      </rPr>
      <t>, and built into the solution action center?</t>
    </r>
  </si>
  <si>
    <r>
      <t xml:space="preserve">Does the solution come with a </t>
    </r>
    <r>
      <rPr>
        <b/>
        <sz val="11"/>
        <color theme="1"/>
        <rFont val="Calibri"/>
        <family val="2"/>
        <scheme val="minor"/>
      </rPr>
      <t xml:space="preserve">CAM management </t>
    </r>
    <r>
      <rPr>
        <sz val="11"/>
        <color theme="1"/>
        <rFont val="Calibri"/>
        <family val="2"/>
        <scheme val="minor"/>
      </rPr>
      <t>being able to link each individualized CAM cost with its own pro-share, CAP, payable split (tenant vs landlord), custom payable split, flexible dates, etc.?</t>
    </r>
  </si>
  <si>
    <t>Does the solution provide the ability to easily viewpoint any step-ups and other changes, along with the evolution of any changes in the rent table and allow you to slice and dice all different types payment elements?</t>
  </si>
  <si>
    <t xml:space="preserve">Does the solution allow for other contract type to be stored and linked in the solution such as: Lease incentives, insurance. </t>
  </si>
  <si>
    <t>Does the solution offer the possibility to create and link parties contact information to any of the documents within the system? Including all the below:
- Owner of the walls (lessor)
- Manager (third party managing the property: notary, property administrator, ...)
- Internal contacts
- Name (legal person) &amp; contact details (postal address, telephone, email, ...)
- Prospect landlord and partners</t>
  </si>
  <si>
    <t>Does the solution support a fully automated bidirectional integration with any ERP. i.e., have the ability to pull the ERP master data (inclusive of possible relevant accounting data points such as currency and borrowing rates) and post output linked with live master data back into you ERP, database, or central finance tool without any manual intervention, and a proper audit trail?</t>
  </si>
  <si>
    <t>Does the solution vendor carry out complete risk assessment, internal (ex. penetration tests, SOC, vulnerability test, BCP, DR), and external audits on its solution and the 3rd party service providers at least annually? Please provide documentation as separate attachment to your reply.</t>
  </si>
  <si>
    <t>2023 Vendor Selection Scorecard</t>
  </si>
  <si>
    <r>
      <t xml:space="preserve">Go the page called </t>
    </r>
    <r>
      <rPr>
        <b/>
        <sz val="14"/>
        <color theme="1"/>
        <rFont val="Calibri"/>
        <family val="2"/>
        <scheme val="minor"/>
      </rPr>
      <t>"Step 2- CRE Software Scorecard"</t>
    </r>
  </si>
  <si>
    <t>Commercial Real Estate Management Software</t>
  </si>
  <si>
    <t>As you are evaluating all the Commercial Real Estate Solution vendors out there, rate each one based on these criteria.</t>
  </si>
  <si>
    <t>2023 Vendor Selection Scorecard For 
Commercial Real Estate Management Software
by Nakisa Inc.</t>
  </si>
  <si>
    <t>Is the solution able to handle all your commercial real estate business requirements and changes, including: indexation, changes in scope/term, changes in vendor, reassessments of options, revision history, payment calculation changes, percentage based rent fluctuation, payment reconciliation, and reporting (at a minimum)?</t>
  </si>
  <si>
    <t xml:space="preserve">Is the solution able to abstract each location with an associated head premise, to easily split into sub-premises, fitted per your commercial real estate reality? This transitions into being able to handle lease contracts, sub-leases, and vacant premises all under the same umbrella.
</t>
  </si>
  <si>
    <t>Is the solution fitted with standard features built within the workflow, to be able to appropriately manage all types of complex commercial real estate owned and leased assets?</t>
  </si>
  <si>
    <t>Complete Commercial Real Estate Functionalities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</si>
</sst>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11"/>
      <color rgb="FF1E9BD7"/>
      <name val="Calibri"/>
      <family val="2"/>
      <scheme val="minor"/>
    </font>
    <font>
      <b/>
      <sz val="12"/>
      <color rgb="FF000000"/>
      <name val="Calibri"/>
      <family val="2"/>
      <scheme val="minor"/>
    </font>
    <font>
      <b/>
      <sz val="11"/>
      <color rgb="FFFFFFFF"/>
      <name val="Calibri"/>
      <family val="2"/>
      <scheme val="minor"/>
    </font>
    <font>
      <sz val="11"/>
      <color rgb="FF000000"/>
      <name val="Calibri"/>
      <family val="2"/>
      <scheme val="minor"/>
    </font>
    <font>
      <b/>
      <sz val="12"/>
      <color theme="8"/>
      <name val="Calibri"/>
      <family val="2"/>
      <scheme val="minor"/>
    </font>
    <font>
      <sz val="11"/>
      <name val="Calibri"/>
      <family val="2"/>
      <scheme val="minor"/>
    </font>
    <font>
      <sz val="8"/>
      <name val="Open Sans Light"/>
      <family val="2"/>
    </font>
    <font>
      <sz val="8"/>
      <name val="Calibri Light"/>
      <family val="2"/>
      <scheme val="major"/>
    </font>
    <font>
      <b/>
      <sz val="14"/>
      <color theme="1"/>
      <name val="Calibri"/>
      <family val="2"/>
      <scheme val="minor"/>
    </font>
    <font>
      <b/>
      <sz val="18"/>
      <color theme="0"/>
      <name val="Calibri"/>
      <family val="2"/>
      <scheme val="minor"/>
    </font>
    <font>
      <b/>
      <sz val="18"/>
      <color theme="1"/>
      <name val="Calibri"/>
      <family val="2"/>
      <scheme val="minor"/>
    </font>
    <font>
      <sz val="14"/>
      <color theme="1"/>
      <name val="Calibri"/>
      <family val="2"/>
      <scheme val="minor"/>
    </font>
    <font>
      <sz val="11"/>
      <color rgb="FF000000"/>
      <name val="Calibri"/>
      <family val="2"/>
    </font>
    <font>
      <b/>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rgb="FFEDEDED"/>
        <bgColor indexed="64"/>
      </patternFill>
    </fill>
    <fill>
      <patternFill patternType="solid">
        <fgColor rgb="FF1E9BD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43">
    <xf numFmtId="0" fontId="0" fillId="0" borderId="0" xfId="0"/>
    <xf numFmtId="0" fontId="4" fillId="0" borderId="0" xfId="0" applyFont="1" applyAlignment="1">
      <alignment vertical="top"/>
    </xf>
    <xf numFmtId="0" fontId="0" fillId="0" borderId="0" xfId="0" applyAlignment="1">
      <alignment vertical="top"/>
    </xf>
    <xf numFmtId="0" fontId="0" fillId="0" borderId="0" xfId="0" applyAlignment="1">
      <alignment horizontal="left" vertical="top" indent="1"/>
    </xf>
    <xf numFmtId="0" fontId="5" fillId="2" borderId="1" xfId="0" applyFont="1" applyFill="1" applyBorder="1" applyAlignment="1">
      <alignment horizontal="left" vertical="center" wrapText="1"/>
    </xf>
    <xf numFmtId="0" fontId="7" fillId="4" borderId="1" xfId="0" applyFont="1" applyFill="1" applyBorder="1" applyAlignment="1">
      <alignment horizontal="center" vertical="top" wrapText="1"/>
    </xf>
    <xf numFmtId="0" fontId="0" fillId="0" borderId="1" xfId="0" applyBorder="1" applyAlignment="1">
      <alignment vertical="top" wrapText="1"/>
    </xf>
    <xf numFmtId="0" fontId="8"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vertical="top"/>
    </xf>
    <xf numFmtId="0" fontId="2" fillId="2" borderId="1" xfId="0" applyFont="1" applyFill="1" applyBorder="1" applyAlignment="1">
      <alignment vertical="top" wrapText="1"/>
    </xf>
    <xf numFmtId="0" fontId="0" fillId="0" borderId="2" xfId="0" applyBorder="1" applyAlignment="1">
      <alignment vertical="top"/>
    </xf>
    <xf numFmtId="0" fontId="9" fillId="0" borderId="1" xfId="0" applyFont="1" applyBorder="1" applyAlignment="1">
      <alignment vertical="top" wrapText="1"/>
    </xf>
    <xf numFmtId="0" fontId="9" fillId="0" borderId="1" xfId="0" applyFont="1" applyBorder="1" applyAlignment="1">
      <alignment vertical="center" wrapText="1"/>
    </xf>
    <xf numFmtId="0" fontId="1" fillId="5" borderId="4" xfId="0" applyFont="1" applyFill="1" applyBorder="1" applyAlignment="1">
      <alignment horizontal="right" vertical="top"/>
    </xf>
    <xf numFmtId="0" fontId="1" fillId="5" borderId="5" xfId="0" applyFont="1" applyFill="1" applyBorder="1" applyAlignment="1">
      <alignment horizontal="center" vertical="top"/>
    </xf>
    <xf numFmtId="0" fontId="10" fillId="0" borderId="0" xfId="0" applyFont="1" applyAlignment="1">
      <alignment horizontal="left" vertical="center" readingOrder="1"/>
    </xf>
    <xf numFmtId="0" fontId="11" fillId="0" borderId="0" xfId="0" applyFont="1" applyAlignment="1">
      <alignment horizontal="left" vertical="top" wrapText="1" readingOrder="1"/>
    </xf>
    <xf numFmtId="0" fontId="3" fillId="0" borderId="0" xfId="0" applyFont="1" applyAlignment="1">
      <alignment horizontal="left" vertical="center"/>
    </xf>
    <xf numFmtId="0" fontId="0" fillId="0" borderId="0" xfId="0" applyAlignment="1">
      <alignment horizontal="right"/>
    </xf>
    <xf numFmtId="0" fontId="12" fillId="0" borderId="0" xfId="0" applyFont="1" applyAlignment="1">
      <alignment horizontal="left" vertical="top"/>
    </xf>
    <xf numFmtId="0" fontId="14" fillId="0" borderId="8" xfId="0" applyFont="1" applyBorder="1" applyAlignment="1">
      <alignment horizontal="right" vertical="top"/>
    </xf>
    <xf numFmtId="0" fontId="15" fillId="0" borderId="9" xfId="0" applyFont="1" applyBorder="1" applyAlignment="1">
      <alignment horizontal="left" vertical="top" wrapText="1"/>
    </xf>
    <xf numFmtId="0" fontId="14" fillId="0" borderId="10" xfId="0" applyFont="1" applyBorder="1" applyAlignment="1">
      <alignment horizontal="right" vertical="top"/>
    </xf>
    <xf numFmtId="0" fontId="15" fillId="0" borderId="11" xfId="0" applyFont="1" applyBorder="1" applyAlignment="1">
      <alignment horizontal="left" vertical="top" wrapText="1"/>
    </xf>
    <xf numFmtId="0" fontId="7" fillId="4" borderId="2" xfId="0" applyFont="1" applyFill="1" applyBorder="1" applyAlignment="1">
      <alignment horizontal="center" vertical="top" wrapText="1"/>
    </xf>
    <xf numFmtId="0" fontId="1" fillId="5" borderId="13" xfId="0" applyFont="1" applyFill="1" applyBorder="1" applyAlignment="1">
      <alignment horizontal="center" vertical="top"/>
    </xf>
    <xf numFmtId="0" fontId="16" fillId="0" borderId="1" xfId="0" applyFont="1" applyBorder="1" applyAlignment="1">
      <alignment vertical="top" wrapText="1"/>
    </xf>
    <xf numFmtId="0" fontId="8" fillId="0" borderId="14" xfId="0" applyFont="1" applyBorder="1" applyAlignment="1">
      <alignment horizontal="center" vertical="center" wrapText="1"/>
    </xf>
    <xf numFmtId="0" fontId="0" fillId="0" borderId="15" xfId="0" applyBorder="1" applyAlignment="1">
      <alignment vertical="top"/>
    </xf>
    <xf numFmtId="0" fontId="0" fillId="0" borderId="14" xfId="0" applyBorder="1" applyAlignment="1">
      <alignment vertical="top"/>
    </xf>
    <xf numFmtId="0" fontId="3" fillId="0" borderId="0" xfId="0" applyFont="1" applyAlignment="1">
      <alignment horizontal="left"/>
    </xf>
    <xf numFmtId="0" fontId="13" fillId="5" borderId="6" xfId="0" applyFont="1" applyFill="1" applyBorder="1" applyAlignment="1">
      <alignment horizontal="center" vertical="center"/>
    </xf>
    <xf numFmtId="0" fontId="13" fillId="5" borderId="7" xfId="0" applyFont="1" applyFill="1" applyBorder="1" applyAlignment="1">
      <alignment horizontal="center" vertical="center"/>
    </xf>
    <xf numFmtId="0" fontId="0" fillId="0" borderId="0" xfId="0" applyAlignment="1">
      <alignment horizontal="center"/>
    </xf>
    <xf numFmtId="0" fontId="0" fillId="0" borderId="12" xfId="0" applyBorder="1" applyAlignment="1">
      <alignment horizontal="center"/>
    </xf>
    <xf numFmtId="0" fontId="2" fillId="2" borderId="1" xfId="0" applyFont="1" applyFill="1" applyBorder="1" applyAlignment="1">
      <alignment horizontal="right" vertical="top" wrapText="1"/>
    </xf>
    <xf numFmtId="0" fontId="6" fillId="3" borderId="1" xfId="0" applyFont="1" applyFill="1" applyBorder="1" applyAlignment="1">
      <alignment vertical="center" wrapText="1"/>
    </xf>
    <xf numFmtId="0" fontId="2" fillId="2" borderId="3" xfId="0" applyFont="1" applyFill="1" applyBorder="1" applyAlignment="1">
      <alignment horizontal="right" vertical="top" wrapText="1"/>
    </xf>
    <xf numFmtId="0" fontId="2" fillId="2" borderId="2" xfId="0" applyFont="1" applyFill="1" applyBorder="1" applyAlignment="1">
      <alignment horizontal="righ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96612</xdr:colOff>
      <xdr:row>0</xdr:row>
      <xdr:rowOff>217715</xdr:rowOff>
    </xdr:from>
    <xdr:to>
      <xdr:col>1</xdr:col>
      <xdr:colOff>2066926</xdr:colOff>
      <xdr:row>0</xdr:row>
      <xdr:rowOff>803704</xdr:rowOff>
    </xdr:to>
    <xdr:pic>
      <xdr:nvPicPr>
        <xdr:cNvPr id="3" name="Picture 2">
          <a:extLst>
            <a:ext uri="{FF2B5EF4-FFF2-40B4-BE49-F238E27FC236}">
              <a16:creationId xmlns:a16="http://schemas.microsoft.com/office/drawing/2014/main" id="{6573C941-B546-4863-AA55-25F0AA903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612" y="217715"/>
          <a:ext cx="2503714" cy="5859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162445</xdr:colOff>
      <xdr:row>0</xdr:row>
      <xdr:rowOff>78442</xdr:rowOff>
    </xdr:from>
    <xdr:to>
      <xdr:col>4</xdr:col>
      <xdr:colOff>874060</xdr:colOff>
      <xdr:row>0</xdr:row>
      <xdr:rowOff>1423148</xdr:rowOff>
    </xdr:to>
    <xdr:pic>
      <xdr:nvPicPr>
        <xdr:cNvPr id="2" name="Picture 1">
          <a:extLst>
            <a:ext uri="{FF2B5EF4-FFF2-40B4-BE49-F238E27FC236}">
              <a16:creationId xmlns:a16="http://schemas.microsoft.com/office/drawing/2014/main" id="{6EEF375F-7617-4AAB-8E5E-B29A583A8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39645" y="78442"/>
          <a:ext cx="2530890" cy="13447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53323-E6BD-42B7-BA4D-DE0C055FCCD7}">
  <dimension ref="A1:E14"/>
  <sheetViews>
    <sheetView showGridLines="0" tabSelected="1" zoomScaleNormal="100" workbookViewId="0">
      <selection activeCell="E6" sqref="E6"/>
    </sheetView>
  </sheetViews>
  <sheetFormatPr defaultRowHeight="14.5" x14ac:dyDescent="0.35"/>
  <cols>
    <col min="1" max="1" width="8" customWidth="1"/>
    <col min="2" max="2" width="100" customWidth="1"/>
  </cols>
  <sheetData>
    <row r="1" spans="1:5" ht="79.5" customHeight="1" x14ac:dyDescent="0.35">
      <c r="A1" s="34"/>
      <c r="B1" s="34"/>
    </row>
    <row r="2" spans="1:5" ht="26" x14ac:dyDescent="0.6">
      <c r="A2" s="31" t="s">
        <v>93</v>
      </c>
      <c r="B2" s="31"/>
      <c r="C2" s="31"/>
      <c r="D2" s="31"/>
      <c r="E2" s="31"/>
    </row>
    <row r="3" spans="1:5" ht="26" x14ac:dyDescent="0.35">
      <c r="A3" s="20" t="s">
        <v>95</v>
      </c>
      <c r="B3" s="18"/>
      <c r="C3" s="18"/>
      <c r="D3" s="18"/>
      <c r="E3" s="18"/>
    </row>
    <row r="4" spans="1:5" ht="15" thickBot="1" x14ac:dyDescent="0.4">
      <c r="A4" s="35"/>
      <c r="B4" s="35"/>
    </row>
    <row r="5" spans="1:5" ht="23.5" x14ac:dyDescent="0.35">
      <c r="A5" s="32" t="s">
        <v>0</v>
      </c>
      <c r="B5" s="33"/>
    </row>
    <row r="6" spans="1:5" ht="30" customHeight="1" x14ac:dyDescent="0.35">
      <c r="A6" s="21">
        <v>1</v>
      </c>
      <c r="B6" s="22" t="s">
        <v>94</v>
      </c>
    </row>
    <row r="7" spans="1:5" ht="45.75" customHeight="1" x14ac:dyDescent="0.35">
      <c r="A7" s="21">
        <v>2</v>
      </c>
      <c r="B7" s="22" t="s">
        <v>1</v>
      </c>
    </row>
    <row r="8" spans="1:5" ht="47.25" customHeight="1" x14ac:dyDescent="0.35">
      <c r="A8" s="21">
        <v>3</v>
      </c>
      <c r="B8" s="22" t="s">
        <v>2</v>
      </c>
    </row>
    <row r="9" spans="1:5" ht="180.75" customHeight="1" x14ac:dyDescent="0.35">
      <c r="A9" s="21">
        <v>4</v>
      </c>
      <c r="B9" s="22" t="s">
        <v>3</v>
      </c>
    </row>
    <row r="10" spans="1:5" ht="42.75" customHeight="1" x14ac:dyDescent="0.35">
      <c r="A10" s="21">
        <v>5</v>
      </c>
      <c r="B10" s="22" t="s">
        <v>96</v>
      </c>
    </row>
    <row r="11" spans="1:5" ht="52.5" customHeight="1" thickBot="1" x14ac:dyDescent="0.4">
      <c r="A11" s="23">
        <v>6</v>
      </c>
      <c r="B11" s="24" t="s">
        <v>4</v>
      </c>
    </row>
    <row r="12" spans="1:5" x14ac:dyDescent="0.35">
      <c r="A12" s="19"/>
    </row>
    <row r="13" spans="1:5" x14ac:dyDescent="0.35">
      <c r="A13" s="19"/>
      <c r="B13" s="16" t="s">
        <v>5</v>
      </c>
    </row>
    <row r="14" spans="1:5" ht="115.5" x14ac:dyDescent="0.35">
      <c r="A14" s="19"/>
      <c r="B14" s="17" t="s">
        <v>6</v>
      </c>
    </row>
  </sheetData>
  <mergeCells count="4">
    <mergeCell ref="A2:E2"/>
    <mergeCell ref="A5:B5"/>
    <mergeCell ref="A1:B1"/>
    <mergeCell ref="A4:B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F953-9DE4-4C5B-9D95-EDC99BFDB715}">
  <dimension ref="A1:E103"/>
  <sheetViews>
    <sheetView showGridLines="0" zoomScale="80" zoomScaleNormal="80" workbookViewId="0">
      <selection activeCell="A11" sqref="A11"/>
    </sheetView>
  </sheetViews>
  <sheetFormatPr defaultRowHeight="14.5" x14ac:dyDescent="0.35"/>
  <cols>
    <col min="1" max="1" width="154.453125" style="2" customWidth="1"/>
    <col min="2" max="2" width="23" style="2" customWidth="1"/>
    <col min="3" max="3" width="13.7265625" style="2" bestFit="1" customWidth="1"/>
    <col min="4" max="5" width="13.54296875" style="2" customWidth="1"/>
  </cols>
  <sheetData>
    <row r="1" spans="1:5" ht="116.25" customHeight="1" x14ac:dyDescent="0.35">
      <c r="A1" s="40" t="s">
        <v>97</v>
      </c>
      <c r="B1" s="41"/>
      <c r="C1" s="41"/>
      <c r="D1" s="41"/>
      <c r="E1" s="41"/>
    </row>
    <row r="2" spans="1:5" x14ac:dyDescent="0.35">
      <c r="A2" s="1" t="s">
        <v>7</v>
      </c>
    </row>
    <row r="3" spans="1:5" x14ac:dyDescent="0.35">
      <c r="A3" s="3" t="s">
        <v>8</v>
      </c>
    </row>
    <row r="4" spans="1:5" x14ac:dyDescent="0.35">
      <c r="A4" s="3" t="s">
        <v>56</v>
      </c>
    </row>
    <row r="5" spans="1:5" x14ac:dyDescent="0.35">
      <c r="A5" s="3" t="s">
        <v>9</v>
      </c>
    </row>
    <row r="6" spans="1:5" ht="17.25" customHeight="1" x14ac:dyDescent="0.35"/>
    <row r="7" spans="1:5" ht="15.5" x14ac:dyDescent="0.35">
      <c r="A7" s="4" t="s">
        <v>10</v>
      </c>
      <c r="B7" s="4" t="s">
        <v>11</v>
      </c>
      <c r="C7" s="42" t="s">
        <v>12</v>
      </c>
      <c r="D7" s="42"/>
      <c r="E7" s="42"/>
    </row>
    <row r="8" spans="1:5" ht="43.5" x14ac:dyDescent="0.35">
      <c r="A8" s="37" t="s">
        <v>101</v>
      </c>
      <c r="B8" s="37"/>
      <c r="C8" s="5" t="str">
        <f>vendor1</f>
        <v>Nakisa Real Estate Software</v>
      </c>
      <c r="D8" s="5" t="str">
        <f>vendor2</f>
        <v>Enter vendor 2 name here</v>
      </c>
      <c r="E8" s="5" t="str">
        <f>vendor3</f>
        <v>Enter vendor 3 name here</v>
      </c>
    </row>
    <row r="9" spans="1:5" ht="15.5" x14ac:dyDescent="0.35">
      <c r="A9" s="6" t="s">
        <v>100</v>
      </c>
      <c r="B9" s="7">
        <v>5</v>
      </c>
      <c r="C9" s="8"/>
      <c r="D9" s="8"/>
      <c r="E9" s="8"/>
    </row>
    <row r="10" spans="1:5" ht="29" x14ac:dyDescent="0.35">
      <c r="A10" s="6" t="s">
        <v>23</v>
      </c>
      <c r="B10" s="7">
        <v>5</v>
      </c>
      <c r="C10" s="8"/>
      <c r="D10" s="8"/>
      <c r="E10" s="8"/>
    </row>
    <row r="11" spans="1:5" ht="195.75" customHeight="1" x14ac:dyDescent="0.35">
      <c r="A11" s="27" t="s">
        <v>82</v>
      </c>
      <c r="B11" s="7">
        <v>5</v>
      </c>
      <c r="C11" s="8"/>
      <c r="D11" s="8"/>
      <c r="E11" s="8"/>
    </row>
    <row r="12" spans="1:5" ht="387" customHeight="1" x14ac:dyDescent="0.35">
      <c r="A12" s="6" t="s">
        <v>85</v>
      </c>
      <c r="B12" s="7">
        <v>5</v>
      </c>
      <c r="C12" s="8"/>
      <c r="D12" s="8"/>
      <c r="E12" s="8"/>
    </row>
    <row r="13" spans="1:5" ht="15.5" x14ac:dyDescent="0.35">
      <c r="A13" s="6" t="s">
        <v>24</v>
      </c>
      <c r="B13" s="7">
        <v>5</v>
      </c>
      <c r="C13" s="8"/>
      <c r="D13" s="8"/>
      <c r="E13" s="8"/>
    </row>
    <row r="14" spans="1:5" ht="15.5" x14ac:dyDescent="0.35">
      <c r="A14" s="27" t="s">
        <v>75</v>
      </c>
      <c r="B14" s="7">
        <v>5</v>
      </c>
      <c r="C14" s="8"/>
      <c r="D14" s="8"/>
      <c r="E14" s="8"/>
    </row>
    <row r="15" spans="1:5" ht="35.25" customHeight="1" x14ac:dyDescent="0.35">
      <c r="A15" s="27" t="s">
        <v>86</v>
      </c>
      <c r="B15" s="7">
        <v>5</v>
      </c>
      <c r="C15" s="8"/>
      <c r="D15" s="8"/>
      <c r="E15" s="8"/>
    </row>
    <row r="16" spans="1:5" ht="15.5" x14ac:dyDescent="0.35">
      <c r="A16" s="6" t="s">
        <v>59</v>
      </c>
      <c r="B16" s="7">
        <v>5</v>
      </c>
      <c r="C16" s="8"/>
      <c r="D16" s="8"/>
      <c r="E16" s="8"/>
    </row>
    <row r="17" spans="1:5" ht="43.5" x14ac:dyDescent="0.35">
      <c r="A17" s="6" t="s">
        <v>60</v>
      </c>
      <c r="B17" s="7">
        <v>5</v>
      </c>
      <c r="C17" s="8"/>
      <c r="D17" s="8"/>
      <c r="E17" s="8"/>
    </row>
    <row r="18" spans="1:5" ht="15.5" x14ac:dyDescent="0.35">
      <c r="A18" s="6" t="s">
        <v>25</v>
      </c>
      <c r="B18" s="7">
        <v>5</v>
      </c>
      <c r="C18" s="8"/>
      <c r="D18" s="8"/>
      <c r="E18" s="8"/>
    </row>
    <row r="19" spans="1:5" ht="29" x14ac:dyDescent="0.35">
      <c r="A19" s="6" t="s">
        <v>26</v>
      </c>
      <c r="B19" s="7">
        <v>5</v>
      </c>
      <c r="C19" s="8"/>
      <c r="D19" s="8"/>
      <c r="E19" s="8"/>
    </row>
    <row r="20" spans="1:5" ht="43.5" x14ac:dyDescent="0.35">
      <c r="A20" s="6" t="s">
        <v>27</v>
      </c>
      <c r="B20" s="7">
        <v>5</v>
      </c>
      <c r="C20" s="8"/>
      <c r="D20" s="8"/>
      <c r="E20" s="8"/>
    </row>
    <row r="21" spans="1:5" ht="29" x14ac:dyDescent="0.35">
      <c r="A21" s="27" t="s">
        <v>76</v>
      </c>
      <c r="B21" s="7">
        <v>5</v>
      </c>
      <c r="C21" s="9"/>
      <c r="D21" s="9"/>
      <c r="E21" s="9"/>
    </row>
    <row r="22" spans="1:5" ht="29" x14ac:dyDescent="0.35">
      <c r="A22" s="6" t="s">
        <v>87</v>
      </c>
      <c r="B22" s="7">
        <v>5</v>
      </c>
      <c r="C22" s="9"/>
      <c r="D22" s="9"/>
      <c r="E22" s="9"/>
    </row>
    <row r="23" spans="1:5" ht="15.5" x14ac:dyDescent="0.35">
      <c r="A23" s="6" t="s">
        <v>71</v>
      </c>
      <c r="B23" s="7">
        <v>5</v>
      </c>
      <c r="C23" s="9"/>
      <c r="D23" s="9"/>
      <c r="E23" s="9"/>
    </row>
    <row r="24" spans="1:5" ht="15.5" x14ac:dyDescent="0.35">
      <c r="A24" s="6" t="s">
        <v>74</v>
      </c>
      <c r="B24" s="7">
        <v>4</v>
      </c>
      <c r="C24" s="9"/>
      <c r="D24" s="9"/>
      <c r="E24" s="9"/>
    </row>
    <row r="25" spans="1:5" ht="15.5" x14ac:dyDescent="0.35">
      <c r="A25" s="6" t="s">
        <v>78</v>
      </c>
      <c r="B25" s="7">
        <v>4</v>
      </c>
      <c r="C25" s="9"/>
      <c r="D25" s="9"/>
      <c r="E25" s="9"/>
    </row>
    <row r="26" spans="1:5" ht="29" x14ac:dyDescent="0.35">
      <c r="A26" s="27" t="s">
        <v>57</v>
      </c>
      <c r="B26" s="7">
        <v>5</v>
      </c>
      <c r="C26" s="9"/>
      <c r="D26" s="9"/>
      <c r="E26" s="9"/>
    </row>
    <row r="27" spans="1:5" x14ac:dyDescent="0.35">
      <c r="A27" s="36" t="s">
        <v>13</v>
      </c>
      <c r="B27" s="36"/>
      <c r="C27" s="10">
        <f>SUMPRODUCT(B9:B26,C9:C26)</f>
        <v>0</v>
      </c>
      <c r="D27" s="10">
        <f>SUMPRODUCT(B9:B26,D9:D26)</f>
        <v>0</v>
      </c>
      <c r="E27" s="10">
        <f>SUMPRODUCT(B9:B26,E9:E26)</f>
        <v>0</v>
      </c>
    </row>
    <row r="28" spans="1:5" ht="43.5" x14ac:dyDescent="0.35">
      <c r="A28" s="37" t="s">
        <v>14</v>
      </c>
      <c r="B28" s="37"/>
      <c r="C28" s="5" t="str">
        <f>vendor1</f>
        <v>Nakisa Real Estate Software</v>
      </c>
      <c r="D28" s="5" t="str">
        <f>vendor2</f>
        <v>Enter vendor 2 name here</v>
      </c>
      <c r="E28" s="5" t="str">
        <f>vendor3</f>
        <v>Enter vendor 3 name here</v>
      </c>
    </row>
    <row r="29" spans="1:5" ht="15.5" x14ac:dyDescent="0.35">
      <c r="A29" s="6" t="s">
        <v>28</v>
      </c>
      <c r="B29" s="7">
        <v>4</v>
      </c>
      <c r="C29" s="8"/>
      <c r="D29" s="8"/>
      <c r="E29" s="8"/>
    </row>
    <row r="30" spans="1:5" ht="29" x14ac:dyDescent="0.35">
      <c r="A30" s="6" t="s">
        <v>29</v>
      </c>
      <c r="B30" s="7">
        <v>4</v>
      </c>
      <c r="C30" s="8"/>
      <c r="D30" s="8"/>
      <c r="E30" s="8"/>
    </row>
    <row r="31" spans="1:5" ht="15.5" x14ac:dyDescent="0.35">
      <c r="A31" s="6" t="s">
        <v>30</v>
      </c>
      <c r="B31" s="7">
        <v>5</v>
      </c>
      <c r="C31" s="8"/>
      <c r="D31" s="8"/>
      <c r="E31" s="8"/>
    </row>
    <row r="32" spans="1:5" ht="29" x14ac:dyDescent="0.35">
      <c r="A32" s="6" t="s">
        <v>88</v>
      </c>
      <c r="B32" s="7">
        <v>5</v>
      </c>
      <c r="C32" s="8"/>
      <c r="D32" s="8"/>
      <c r="E32" s="8"/>
    </row>
    <row r="33" spans="1:5" ht="29" x14ac:dyDescent="0.35">
      <c r="A33" s="6" t="s">
        <v>98</v>
      </c>
      <c r="B33" s="7">
        <v>5</v>
      </c>
      <c r="C33" s="8"/>
      <c r="D33" s="8"/>
      <c r="E33" s="8"/>
    </row>
    <row r="34" spans="1:5" x14ac:dyDescent="0.35">
      <c r="A34" s="36" t="s">
        <v>13</v>
      </c>
      <c r="B34" s="36"/>
      <c r="C34" s="10">
        <f>SUMPRODUCT(B29:B33,C29:C33)</f>
        <v>0</v>
      </c>
      <c r="D34" s="10">
        <f>SUMPRODUCT(B29:B33,D29:D33)</f>
        <v>0</v>
      </c>
      <c r="E34" s="10">
        <f>SUMPRODUCT(B29:B33,E29:E33)</f>
        <v>0</v>
      </c>
    </row>
    <row r="35" spans="1:5" ht="43.5" x14ac:dyDescent="0.35">
      <c r="A35" s="37" t="s">
        <v>15</v>
      </c>
      <c r="B35" s="37"/>
      <c r="C35" s="5" t="str">
        <f>vendor1</f>
        <v>Nakisa Real Estate Software</v>
      </c>
      <c r="D35" s="5" t="str">
        <f>vendor2</f>
        <v>Enter vendor 2 name here</v>
      </c>
      <c r="E35" s="5" t="str">
        <f>vendor3</f>
        <v>Enter vendor 3 name here</v>
      </c>
    </row>
    <row r="36" spans="1:5" ht="29" x14ac:dyDescent="0.35">
      <c r="A36" s="6" t="s">
        <v>31</v>
      </c>
      <c r="B36" s="7">
        <v>4</v>
      </c>
      <c r="C36" s="8"/>
      <c r="D36" s="8"/>
      <c r="E36" s="8"/>
    </row>
    <row r="37" spans="1:5" ht="15.5" x14ac:dyDescent="0.35">
      <c r="A37" s="6" t="s">
        <v>89</v>
      </c>
      <c r="B37" s="7">
        <v>4</v>
      </c>
      <c r="C37" s="8"/>
      <c r="D37" s="8"/>
      <c r="E37" s="8"/>
    </row>
    <row r="38" spans="1:5" ht="91" customHeight="1" x14ac:dyDescent="0.35">
      <c r="A38" s="6" t="s">
        <v>90</v>
      </c>
      <c r="B38" s="7">
        <v>4</v>
      </c>
      <c r="C38" s="8"/>
      <c r="D38" s="8"/>
      <c r="E38" s="8"/>
    </row>
    <row r="39" spans="1:5" ht="15.5" x14ac:dyDescent="0.35">
      <c r="A39" s="6" t="s">
        <v>66</v>
      </c>
      <c r="B39" s="7">
        <v>4</v>
      </c>
      <c r="C39" s="8"/>
      <c r="D39" s="8"/>
      <c r="E39" s="8"/>
    </row>
    <row r="40" spans="1:5" x14ac:dyDescent="0.35">
      <c r="A40" s="36" t="s">
        <v>13</v>
      </c>
      <c r="B40" s="36"/>
      <c r="C40" s="10">
        <f>SUMPRODUCT(B36:B39,C36:C39)</f>
        <v>0</v>
      </c>
      <c r="D40" s="10">
        <f>SUMPRODUCT(B36:B39,D36:D39)</f>
        <v>0</v>
      </c>
      <c r="E40" s="10">
        <f>SUMPRODUCT(B36:B39,E36:E39)</f>
        <v>0</v>
      </c>
    </row>
    <row r="41" spans="1:5" ht="43.5" x14ac:dyDescent="0.35">
      <c r="A41" s="37" t="s">
        <v>16</v>
      </c>
      <c r="B41" s="37"/>
      <c r="C41" s="5" t="str">
        <f>vendor1</f>
        <v>Nakisa Real Estate Software</v>
      </c>
      <c r="D41" s="5" t="str">
        <f>vendor2</f>
        <v>Enter vendor 2 name here</v>
      </c>
      <c r="E41" s="5" t="str">
        <f>vendor3</f>
        <v>Enter vendor 3 name here</v>
      </c>
    </row>
    <row r="42" spans="1:5" ht="15.5" x14ac:dyDescent="0.35">
      <c r="A42" s="6" t="s">
        <v>34</v>
      </c>
      <c r="B42" s="7">
        <v>5</v>
      </c>
      <c r="C42" s="8"/>
      <c r="D42" s="8"/>
      <c r="E42" s="8"/>
    </row>
    <row r="43" spans="1:5" ht="29" x14ac:dyDescent="0.35">
      <c r="A43" s="6" t="s">
        <v>32</v>
      </c>
      <c r="B43" s="7">
        <v>5</v>
      </c>
      <c r="C43" s="8"/>
      <c r="D43" s="8"/>
      <c r="E43" s="8"/>
    </row>
    <row r="44" spans="1:5" ht="37" customHeight="1" x14ac:dyDescent="0.35">
      <c r="A44" s="6" t="s">
        <v>58</v>
      </c>
      <c r="B44" s="7">
        <v>5</v>
      </c>
      <c r="C44" s="8"/>
      <c r="D44" s="8"/>
      <c r="E44" s="8"/>
    </row>
    <row r="45" spans="1:5" ht="29" x14ac:dyDescent="0.35">
      <c r="A45" s="6" t="s">
        <v>33</v>
      </c>
      <c r="B45" s="7">
        <v>3</v>
      </c>
      <c r="C45" s="8"/>
      <c r="D45" s="8"/>
      <c r="E45" s="8"/>
    </row>
    <row r="46" spans="1:5" ht="29" x14ac:dyDescent="0.35">
      <c r="A46" s="6" t="s">
        <v>35</v>
      </c>
      <c r="B46" s="7">
        <v>5</v>
      </c>
      <c r="C46" s="8"/>
      <c r="D46" s="8"/>
      <c r="E46" s="8"/>
    </row>
    <row r="47" spans="1:5" ht="29" x14ac:dyDescent="0.35">
      <c r="A47" s="6" t="s">
        <v>36</v>
      </c>
      <c r="B47" s="7">
        <v>3</v>
      </c>
      <c r="C47" s="8"/>
      <c r="D47" s="8"/>
      <c r="E47" s="8"/>
    </row>
    <row r="48" spans="1:5" ht="29" x14ac:dyDescent="0.35">
      <c r="A48" s="6" t="s">
        <v>42</v>
      </c>
      <c r="B48" s="7">
        <v>3</v>
      </c>
      <c r="C48" s="8"/>
      <c r="D48" s="8"/>
      <c r="E48" s="8"/>
    </row>
    <row r="49" spans="1:5" ht="43.5" x14ac:dyDescent="0.35">
      <c r="A49" s="6" t="s">
        <v>41</v>
      </c>
      <c r="B49" s="7">
        <v>3</v>
      </c>
      <c r="C49" s="8"/>
      <c r="D49" s="8"/>
      <c r="E49" s="8"/>
    </row>
    <row r="50" spans="1:5" ht="29" x14ac:dyDescent="0.35">
      <c r="A50" s="6" t="s">
        <v>37</v>
      </c>
      <c r="B50" s="7">
        <v>3</v>
      </c>
      <c r="C50" s="8"/>
      <c r="D50" s="8"/>
      <c r="E50" s="8"/>
    </row>
    <row r="51" spans="1:5" x14ac:dyDescent="0.35">
      <c r="A51" s="36" t="s">
        <v>13</v>
      </c>
      <c r="B51" s="36"/>
      <c r="C51" s="10">
        <f>SUMPRODUCT(B42:B50,C42:C50)</f>
        <v>0</v>
      </c>
      <c r="D51" s="10">
        <f>SUMPRODUCT(B42:B50,D42:D50)</f>
        <v>0</v>
      </c>
      <c r="E51" s="10">
        <f>SUMPRODUCT(B42:B50,E42:E50)</f>
        <v>0</v>
      </c>
    </row>
    <row r="52" spans="1:5" ht="43.5" x14ac:dyDescent="0.35">
      <c r="A52" s="37" t="s">
        <v>17</v>
      </c>
      <c r="B52" s="37"/>
      <c r="C52" s="5" t="str">
        <f>vendor1</f>
        <v>Nakisa Real Estate Software</v>
      </c>
      <c r="D52" s="5" t="str">
        <f>vendor2</f>
        <v>Enter vendor 2 name here</v>
      </c>
      <c r="E52" s="5" t="str">
        <f>vendor3</f>
        <v>Enter vendor 3 name here</v>
      </c>
    </row>
    <row r="53" spans="1:5" ht="43.5" x14ac:dyDescent="0.35">
      <c r="A53" s="12" t="s">
        <v>91</v>
      </c>
      <c r="B53" s="7">
        <v>5</v>
      </c>
      <c r="C53" s="11"/>
      <c r="D53" s="9"/>
      <c r="E53" s="9"/>
    </row>
    <row r="54" spans="1:5" ht="29" x14ac:dyDescent="0.35">
      <c r="A54" s="12" t="s">
        <v>40</v>
      </c>
      <c r="B54" s="7">
        <v>5</v>
      </c>
      <c r="C54" s="11"/>
      <c r="D54" s="9"/>
      <c r="E54" s="9"/>
    </row>
    <row r="55" spans="1:5" ht="29" x14ac:dyDescent="0.35">
      <c r="A55" s="12" t="s">
        <v>77</v>
      </c>
      <c r="B55" s="7">
        <v>4</v>
      </c>
      <c r="C55" s="11"/>
      <c r="D55" s="9"/>
      <c r="E55" s="9"/>
    </row>
    <row r="56" spans="1:5" ht="29" x14ac:dyDescent="0.35">
      <c r="A56" s="12" t="s">
        <v>39</v>
      </c>
      <c r="B56" s="7">
        <v>5</v>
      </c>
      <c r="C56" s="11"/>
      <c r="D56" s="9"/>
      <c r="E56" s="9"/>
    </row>
    <row r="57" spans="1:5" x14ac:dyDescent="0.35">
      <c r="A57" s="36" t="s">
        <v>13</v>
      </c>
      <c r="B57" s="36"/>
      <c r="C57" s="10">
        <f>SUMPRODUCT(B53:B56,C53:C56)</f>
        <v>0</v>
      </c>
      <c r="D57" s="10">
        <f>SUMPRODUCT(B53:B56,D53:D56)</f>
        <v>0</v>
      </c>
      <c r="E57" s="10">
        <f>SUMPRODUCT(B53:B56,E53:E56)</f>
        <v>0</v>
      </c>
    </row>
    <row r="58" spans="1:5" ht="43.5" x14ac:dyDescent="0.35">
      <c r="A58" s="37" t="s">
        <v>67</v>
      </c>
      <c r="B58" s="37"/>
      <c r="C58" s="5" t="str">
        <f>vendor1</f>
        <v>Nakisa Real Estate Software</v>
      </c>
      <c r="D58" s="5" t="str">
        <f>vendor2</f>
        <v>Enter vendor 2 name here</v>
      </c>
      <c r="E58" s="5" t="str">
        <f>vendor3</f>
        <v>Enter vendor 3 name here</v>
      </c>
    </row>
    <row r="59" spans="1:5" ht="29" x14ac:dyDescent="0.35">
      <c r="A59" s="6" t="s">
        <v>38</v>
      </c>
      <c r="B59" s="7">
        <v>5</v>
      </c>
      <c r="C59" s="8"/>
      <c r="D59" s="8"/>
      <c r="E59" s="8"/>
    </row>
    <row r="60" spans="1:5" ht="15.5" x14ac:dyDescent="0.35">
      <c r="A60" s="6" t="s">
        <v>72</v>
      </c>
      <c r="B60" s="7">
        <v>5</v>
      </c>
      <c r="C60" s="8"/>
      <c r="D60" s="8"/>
      <c r="E60" s="8"/>
    </row>
    <row r="61" spans="1:5" ht="217.5" x14ac:dyDescent="0.35">
      <c r="A61" s="6" t="s">
        <v>83</v>
      </c>
      <c r="B61" s="7">
        <v>5</v>
      </c>
      <c r="C61" s="9"/>
      <c r="D61" s="9"/>
      <c r="E61" s="9"/>
    </row>
    <row r="62" spans="1:5" ht="29" x14ac:dyDescent="0.35">
      <c r="A62" s="6" t="s">
        <v>43</v>
      </c>
      <c r="B62" s="7">
        <v>4</v>
      </c>
      <c r="C62" s="8"/>
      <c r="D62" s="8"/>
      <c r="E62" s="8"/>
    </row>
    <row r="63" spans="1:5" ht="29" x14ac:dyDescent="0.35">
      <c r="A63" s="6" t="s">
        <v>73</v>
      </c>
      <c r="B63" s="7">
        <v>5</v>
      </c>
      <c r="C63" s="8"/>
      <c r="D63" s="8"/>
      <c r="E63" s="8"/>
    </row>
    <row r="64" spans="1:5" ht="43.5" x14ac:dyDescent="0.35">
      <c r="A64" s="6" t="s">
        <v>44</v>
      </c>
      <c r="B64" s="7">
        <v>3</v>
      </c>
      <c r="C64" s="8"/>
      <c r="D64" s="8"/>
      <c r="E64" s="8"/>
    </row>
    <row r="65" spans="1:5" ht="58" x14ac:dyDescent="0.35">
      <c r="A65" s="6" t="s">
        <v>46</v>
      </c>
      <c r="B65" s="7">
        <v>3</v>
      </c>
      <c r="C65" s="8"/>
      <c r="D65" s="8"/>
      <c r="E65" s="8"/>
    </row>
    <row r="66" spans="1:5" x14ac:dyDescent="0.35">
      <c r="A66" s="36" t="s">
        <v>13</v>
      </c>
      <c r="B66" s="36"/>
      <c r="C66" s="10">
        <f>SUMPRODUCT(B59:B65,C59:C65)</f>
        <v>0</v>
      </c>
      <c r="D66" s="10">
        <f>SUMPRODUCT(B59:B65,D59:D65)</f>
        <v>0</v>
      </c>
      <c r="E66" s="10">
        <f>SUMPRODUCT(B59:B65,E59:E65)</f>
        <v>0</v>
      </c>
    </row>
    <row r="67" spans="1:5" ht="43.5" x14ac:dyDescent="0.35">
      <c r="A67" s="37" t="s">
        <v>18</v>
      </c>
      <c r="B67" s="37"/>
      <c r="C67" s="5" t="str">
        <f>vendor1</f>
        <v>Nakisa Real Estate Software</v>
      </c>
      <c r="D67" s="5" t="str">
        <f>vendor2</f>
        <v>Enter vendor 2 name here</v>
      </c>
      <c r="E67" s="5" t="str">
        <f>vendor3</f>
        <v>Enter vendor 3 name here</v>
      </c>
    </row>
    <row r="68" spans="1:5" ht="15.5" x14ac:dyDescent="0.35">
      <c r="A68" s="6" t="s">
        <v>45</v>
      </c>
      <c r="B68" s="7">
        <v>4</v>
      </c>
      <c r="C68" s="8"/>
      <c r="D68" s="8"/>
      <c r="E68" s="8"/>
    </row>
    <row r="69" spans="1:5" ht="15.5" x14ac:dyDescent="0.35">
      <c r="A69" s="6" t="s">
        <v>81</v>
      </c>
      <c r="B69" s="7">
        <v>5</v>
      </c>
      <c r="C69" s="8"/>
      <c r="D69" s="8"/>
      <c r="E69" s="8"/>
    </row>
    <row r="70" spans="1:5" ht="43.5" x14ac:dyDescent="0.35">
      <c r="A70" s="6" t="s">
        <v>99</v>
      </c>
      <c r="B70" s="7">
        <v>4</v>
      </c>
      <c r="C70" s="8"/>
      <c r="D70" s="8"/>
      <c r="E70" s="8"/>
    </row>
    <row r="71" spans="1:5" x14ac:dyDescent="0.35">
      <c r="A71" s="36" t="s">
        <v>13</v>
      </c>
      <c r="B71" s="36"/>
      <c r="C71" s="10">
        <f>SUMPRODUCT(B68:B70,C68:C70)</f>
        <v>0</v>
      </c>
      <c r="D71" s="10">
        <f>SUMPRODUCT(B68:B70,D68:D70)</f>
        <v>0</v>
      </c>
      <c r="E71" s="10">
        <f>SUMPRODUCT(B68:B70,E68:E70)</f>
        <v>0</v>
      </c>
    </row>
    <row r="72" spans="1:5" ht="43.5" x14ac:dyDescent="0.35">
      <c r="A72" s="37" t="s">
        <v>19</v>
      </c>
      <c r="B72" s="37"/>
      <c r="C72" s="5" t="str">
        <f>vendor1</f>
        <v>Nakisa Real Estate Software</v>
      </c>
      <c r="D72" s="5" t="str">
        <f>vendor2</f>
        <v>Enter vendor 2 name here</v>
      </c>
      <c r="E72" s="5" t="str">
        <f>vendor3</f>
        <v>Enter vendor 3 name here</v>
      </c>
    </row>
    <row r="73" spans="1:5" ht="38.25" customHeight="1" x14ac:dyDescent="0.35">
      <c r="A73" s="6" t="s">
        <v>47</v>
      </c>
      <c r="B73" s="7">
        <v>4</v>
      </c>
      <c r="C73" s="11"/>
      <c r="D73" s="9"/>
      <c r="E73" s="9"/>
    </row>
    <row r="74" spans="1:5" ht="29" x14ac:dyDescent="0.35">
      <c r="A74" s="6" t="s">
        <v>84</v>
      </c>
      <c r="B74" s="7">
        <v>5</v>
      </c>
      <c r="C74" s="11"/>
      <c r="D74" s="9"/>
      <c r="E74" s="9"/>
    </row>
    <row r="75" spans="1:5" x14ac:dyDescent="0.35">
      <c r="A75" s="38" t="s">
        <v>13</v>
      </c>
      <c r="B75" s="39"/>
      <c r="C75" s="10">
        <f>SUMPRODUCT(B73:B74,C73:C74)</f>
        <v>0</v>
      </c>
      <c r="D75" s="10">
        <f>SUMPRODUCT(B73:B74,D73:D74)</f>
        <v>0</v>
      </c>
      <c r="E75" s="10">
        <f>SUMPRODUCT(B73:B74,E73:E74)</f>
        <v>0</v>
      </c>
    </row>
    <row r="76" spans="1:5" ht="43.5" x14ac:dyDescent="0.35">
      <c r="A76" s="37" t="s">
        <v>20</v>
      </c>
      <c r="B76" s="37"/>
      <c r="C76" s="5" t="str">
        <f>vendor1</f>
        <v>Nakisa Real Estate Software</v>
      </c>
      <c r="D76" s="5" t="str">
        <f>vendor2</f>
        <v>Enter vendor 2 name here</v>
      </c>
      <c r="E76" s="5" t="str">
        <f>vendor3</f>
        <v>Enter vendor 3 name here</v>
      </c>
    </row>
    <row r="77" spans="1:5" ht="15.5" x14ac:dyDescent="0.35">
      <c r="A77" s="6" t="s">
        <v>48</v>
      </c>
      <c r="B77" s="7">
        <v>5</v>
      </c>
      <c r="C77" s="11"/>
      <c r="D77" s="9"/>
      <c r="E77" s="9"/>
    </row>
    <row r="78" spans="1:5" ht="29" x14ac:dyDescent="0.35">
      <c r="A78" s="6" t="s">
        <v>49</v>
      </c>
      <c r="B78" s="7">
        <v>4</v>
      </c>
      <c r="C78" s="11"/>
      <c r="D78" s="9"/>
      <c r="E78" s="9"/>
    </row>
    <row r="79" spans="1:5" ht="15.5" x14ac:dyDescent="0.35">
      <c r="A79" s="6" t="s">
        <v>79</v>
      </c>
      <c r="B79" s="7">
        <v>5</v>
      </c>
      <c r="C79" s="11"/>
      <c r="D79" s="9"/>
      <c r="E79" s="9"/>
    </row>
    <row r="80" spans="1:5" ht="15.5" x14ac:dyDescent="0.35">
      <c r="A80" s="6" t="s">
        <v>80</v>
      </c>
      <c r="B80" s="7">
        <v>5</v>
      </c>
      <c r="C80" s="11"/>
      <c r="D80" s="9"/>
      <c r="E80" s="9"/>
    </row>
    <row r="81" spans="1:5" x14ac:dyDescent="0.35">
      <c r="A81" s="36" t="s">
        <v>13</v>
      </c>
      <c r="B81" s="36"/>
      <c r="C81" s="10">
        <f>SUMPRODUCT(B77:B80,C77:C80)</f>
        <v>0</v>
      </c>
      <c r="D81" s="10">
        <f>SUMPRODUCT(B77:B80,D77:D80)</f>
        <v>0</v>
      </c>
      <c r="E81" s="10">
        <f>SUMPRODUCT(B77:B80,E77:E80)</f>
        <v>0</v>
      </c>
    </row>
    <row r="82" spans="1:5" ht="43.5" x14ac:dyDescent="0.35">
      <c r="A82" s="37" t="s">
        <v>21</v>
      </c>
      <c r="B82" s="37"/>
      <c r="C82" s="5" t="str">
        <f>vendor1</f>
        <v>Nakisa Real Estate Software</v>
      </c>
      <c r="D82" s="5" t="str">
        <f>vendor2</f>
        <v>Enter vendor 2 name here</v>
      </c>
      <c r="E82" s="5" t="str">
        <f>vendor3</f>
        <v>Enter vendor 3 name here</v>
      </c>
    </row>
    <row r="83" spans="1:5" ht="15.5" x14ac:dyDescent="0.35">
      <c r="A83" s="6" t="s">
        <v>50</v>
      </c>
      <c r="B83" s="7">
        <v>5</v>
      </c>
      <c r="C83" s="11"/>
      <c r="D83" s="9"/>
      <c r="E83" s="9"/>
    </row>
    <row r="84" spans="1:5" ht="43.5" x14ac:dyDescent="0.35">
      <c r="A84" s="6" t="s">
        <v>51</v>
      </c>
      <c r="B84" s="7">
        <v>5</v>
      </c>
      <c r="C84" s="11"/>
      <c r="D84" s="9"/>
      <c r="E84" s="9"/>
    </row>
    <row r="85" spans="1:5" ht="29" x14ac:dyDescent="0.35">
      <c r="A85" s="6" t="s">
        <v>62</v>
      </c>
      <c r="B85" s="7">
        <v>5</v>
      </c>
      <c r="C85" s="11"/>
      <c r="D85" s="9"/>
      <c r="E85" s="9"/>
    </row>
    <row r="86" spans="1:5" ht="15.5" x14ac:dyDescent="0.35">
      <c r="A86" s="6" t="s">
        <v>52</v>
      </c>
      <c r="B86" s="7">
        <v>5</v>
      </c>
      <c r="C86" s="11"/>
      <c r="D86" s="9"/>
      <c r="E86" s="9"/>
    </row>
    <row r="87" spans="1:5" ht="29" x14ac:dyDescent="0.35">
      <c r="A87" s="6" t="s">
        <v>92</v>
      </c>
      <c r="B87" s="7">
        <v>5</v>
      </c>
      <c r="C87" s="11"/>
      <c r="D87" s="9"/>
      <c r="E87" s="9"/>
    </row>
    <row r="88" spans="1:5" ht="15.5" x14ac:dyDescent="0.35">
      <c r="A88" s="6" t="s">
        <v>63</v>
      </c>
      <c r="B88" s="7">
        <v>5</v>
      </c>
      <c r="C88" s="11"/>
      <c r="D88" s="9"/>
      <c r="E88" s="9"/>
    </row>
    <row r="89" spans="1:5" ht="15.5" x14ac:dyDescent="0.35">
      <c r="A89" s="6" t="s">
        <v>61</v>
      </c>
      <c r="B89" s="7">
        <v>5</v>
      </c>
      <c r="C89" s="11"/>
      <c r="D89" s="9"/>
      <c r="E89" s="9"/>
    </row>
    <row r="90" spans="1:5" x14ac:dyDescent="0.35">
      <c r="A90" s="36" t="s">
        <v>13</v>
      </c>
      <c r="B90" s="36"/>
      <c r="C90" s="10">
        <f>SUMPRODUCT(B83:B89,C83:C89)</f>
        <v>0</v>
      </c>
      <c r="D90" s="10">
        <f>SUMPRODUCT(B83:B89,D83:D89)</f>
        <v>0</v>
      </c>
      <c r="E90" s="10">
        <f>SUMPRODUCT(B83:B89,E83:E89)</f>
        <v>0</v>
      </c>
    </row>
    <row r="91" spans="1:5" ht="43.5" x14ac:dyDescent="0.35">
      <c r="A91" s="37" t="s">
        <v>68</v>
      </c>
      <c r="B91" s="37"/>
      <c r="C91" s="5" t="str">
        <f>vendor1</f>
        <v>Nakisa Real Estate Software</v>
      </c>
      <c r="D91" s="5" t="str">
        <f>vendor2</f>
        <v>Enter vendor 2 name here</v>
      </c>
      <c r="E91" s="5" t="str">
        <f>vendor3</f>
        <v>Enter vendor 3 name here</v>
      </c>
    </row>
    <row r="92" spans="1:5" ht="33" customHeight="1" x14ac:dyDescent="0.35">
      <c r="A92" s="13" t="s">
        <v>53</v>
      </c>
      <c r="B92" s="7">
        <v>5</v>
      </c>
      <c r="C92" s="25"/>
      <c r="D92" s="5"/>
      <c r="E92" s="5"/>
    </row>
    <row r="93" spans="1:5" ht="28.5" customHeight="1" x14ac:dyDescent="0.35">
      <c r="A93" s="13" t="s">
        <v>54</v>
      </c>
      <c r="B93" s="7">
        <v>5</v>
      </c>
      <c r="C93" s="11"/>
      <c r="D93" s="9"/>
      <c r="E93" s="9"/>
    </row>
    <row r="94" spans="1:5" ht="35.25" customHeight="1" x14ac:dyDescent="0.35">
      <c r="A94" s="13" t="s">
        <v>69</v>
      </c>
      <c r="B94" s="28">
        <v>5</v>
      </c>
      <c r="C94" s="29"/>
      <c r="D94" s="30"/>
      <c r="E94" s="30"/>
    </row>
    <row r="95" spans="1:5" ht="33" customHeight="1" x14ac:dyDescent="0.35">
      <c r="A95" s="13" t="s">
        <v>55</v>
      </c>
      <c r="B95" s="7">
        <v>5</v>
      </c>
      <c r="C95" s="11"/>
      <c r="D95" s="9"/>
      <c r="E95" s="9"/>
    </row>
    <row r="96" spans="1:5" ht="33" customHeight="1" x14ac:dyDescent="0.35">
      <c r="A96" s="13" t="s">
        <v>70</v>
      </c>
      <c r="B96" s="7">
        <v>5</v>
      </c>
      <c r="C96" s="11"/>
      <c r="D96" s="9"/>
      <c r="E96" s="9"/>
    </row>
    <row r="97" spans="1:5" ht="33" customHeight="1" x14ac:dyDescent="0.35">
      <c r="A97" s="13" t="s">
        <v>64</v>
      </c>
      <c r="B97" s="7">
        <v>5</v>
      </c>
      <c r="C97" s="11"/>
      <c r="D97" s="9"/>
      <c r="E97" s="9"/>
    </row>
    <row r="98" spans="1:5" ht="28.5" customHeight="1" x14ac:dyDescent="0.35">
      <c r="A98" s="13" t="s">
        <v>65</v>
      </c>
      <c r="B98" s="7">
        <v>5</v>
      </c>
      <c r="C98" s="11"/>
      <c r="D98" s="9"/>
      <c r="E98" s="9"/>
    </row>
    <row r="99" spans="1:5" x14ac:dyDescent="0.35">
      <c r="A99" s="36" t="s">
        <v>13</v>
      </c>
      <c r="B99" s="36"/>
      <c r="C99" s="10">
        <f>SUMPRODUCT(B92:B98,C92:C98)</f>
        <v>0</v>
      </c>
      <c r="D99" s="10">
        <f>SUMPRODUCT(B92:B98,D92:D98)</f>
        <v>0</v>
      </c>
      <c r="E99" s="10">
        <f>SUMPRODUCT(B92:B98,E92:E98)</f>
        <v>0</v>
      </c>
    </row>
    <row r="100" spans="1:5" ht="15" thickBot="1" x14ac:dyDescent="0.4"/>
    <row r="101" spans="1:5" ht="15" thickBot="1" x14ac:dyDescent="0.4">
      <c r="B101" s="14" t="s">
        <v>22</v>
      </c>
      <c r="C101" s="15">
        <f>SUM(C99,C90,C57,C81,C75,C71,C66,C51,C40,C34,C27)</f>
        <v>0</v>
      </c>
      <c r="D101" s="15">
        <f>SUM(D99,D90,D57,D81,D75,D71,D66,D51,D40,D34,D27)</f>
        <v>0</v>
      </c>
      <c r="E101" s="26">
        <f>SUM(E99,E90,E57,E81,E75,E71,E66,E51,E40,E34,E27)</f>
        <v>0</v>
      </c>
    </row>
    <row r="102" spans="1:5" x14ac:dyDescent="0.35">
      <c r="A102" s="16" t="s">
        <v>5</v>
      </c>
    </row>
    <row r="103" spans="1:5" ht="114.75" customHeight="1" x14ac:dyDescent="0.35">
      <c r="A103" s="17" t="s">
        <v>6</v>
      </c>
    </row>
  </sheetData>
  <protectedRanges>
    <protectedRange sqref="A3:A5" name="Vendor names"/>
    <protectedRange sqref="C73:E74" name="Multisource data"/>
    <protectedRange sqref="C29:E33 C68:E70 C42:E50 C59:E65 C9:E26 C36:E39" name="Org analytics_1"/>
    <protectedRange sqref="C77:E78" name="User role and access"/>
    <protectedRange sqref="C53:E56" name="Integrations"/>
    <protectedRange sqref="C79:E80 C83:E89" name="Security"/>
    <protectedRange sqref="C93:E98" name="Platform performance"/>
  </protectedRanges>
  <mergeCells count="24">
    <mergeCell ref="A66:B66"/>
    <mergeCell ref="A1:E1"/>
    <mergeCell ref="C7:E7"/>
    <mergeCell ref="A8:B8"/>
    <mergeCell ref="A27:B27"/>
    <mergeCell ref="A28:B28"/>
    <mergeCell ref="A34:B34"/>
    <mergeCell ref="A35:B35"/>
    <mergeCell ref="A40:B40"/>
    <mergeCell ref="A41:B41"/>
    <mergeCell ref="A51:B51"/>
    <mergeCell ref="A58:B58"/>
    <mergeCell ref="A52:B52"/>
    <mergeCell ref="A57:B57"/>
    <mergeCell ref="A99:B99"/>
    <mergeCell ref="A67:B67"/>
    <mergeCell ref="A71:B71"/>
    <mergeCell ref="A72:B72"/>
    <mergeCell ref="A75:B75"/>
    <mergeCell ref="A76:B76"/>
    <mergeCell ref="A81:B81"/>
    <mergeCell ref="A82:B82"/>
    <mergeCell ref="A90:B90"/>
    <mergeCell ref="A91:B91"/>
  </mergeCells>
  <pageMargins left="0.7" right="0.7" top="0.75" bottom="0.75" header="0.3" footer="0.3"/>
  <pageSetup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187b98-1a45-4bd1-949d-844b2a895462" xsi:nil="true"/>
    <lcf76f155ced4ddcb4097134ff3c332f xmlns="ceec195f-2fdb-436d-a7b6-f4fa5018c4b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E03C280A1FFA4089391E212052D6AC" ma:contentTypeVersion="16" ma:contentTypeDescription="Create a new document." ma:contentTypeScope="" ma:versionID="9a9bb83a95e46298306bf8499159b772">
  <xsd:schema xmlns:xsd="http://www.w3.org/2001/XMLSchema" xmlns:xs="http://www.w3.org/2001/XMLSchema" xmlns:p="http://schemas.microsoft.com/office/2006/metadata/properties" xmlns:ns2="ceec195f-2fdb-436d-a7b6-f4fa5018c4b3" xmlns:ns3="a1187b98-1a45-4bd1-949d-844b2a895462" targetNamespace="http://schemas.microsoft.com/office/2006/metadata/properties" ma:root="true" ma:fieldsID="4e98498a2fc0bc75b76d34674287b7ce" ns2:_="" ns3:_="">
    <xsd:import namespace="ceec195f-2fdb-436d-a7b6-f4fa5018c4b3"/>
    <xsd:import namespace="a1187b98-1a45-4bd1-949d-844b2a89546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c195f-2fdb-436d-a7b6-f4fa5018c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329be38-9ab5-449a-a6fb-26d7a03f3ec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1187b98-1a45-4bd1-949d-844b2a89546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717dc21-534a-423c-b907-d1f9b3833768}" ma:internalName="TaxCatchAll" ma:showField="CatchAllData" ma:web="a1187b98-1a45-4bd1-949d-844b2a895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41B39B-167C-46D3-BF40-5069B2832555}">
  <ds:schemaRefs>
    <ds:schemaRef ds:uri="ceec195f-2fdb-436d-a7b6-f4fa5018c4b3"/>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1187b98-1a45-4bd1-949d-844b2a895462"/>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1D21932-EFE4-482C-A907-3DD6EFB0F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c195f-2fdb-436d-a7b6-f4fa5018c4b3"/>
    <ds:schemaRef ds:uri="a1187b98-1a45-4bd1-949d-844b2a895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721FFB-7468-43D2-9417-8BD4288232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Step 1- Instructions</vt:lpstr>
      <vt:lpstr>Step 2- CRE Software Scorecard</vt:lpstr>
      <vt:lpstr>vendor1</vt:lpstr>
      <vt:lpstr>vendor2</vt:lpstr>
      <vt:lpstr>vendor3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NAKISA</dc:creator>
  <cp:keywords/>
  <dc:description/>
  <cp:lastModifiedBy>Mahshid Omid</cp:lastModifiedBy>
  <cp:revision/>
  <dcterms:created xsi:type="dcterms:W3CDTF">2023-02-14T14:13:24Z</dcterms:created>
  <dcterms:modified xsi:type="dcterms:W3CDTF">2023-06-22T13:40:10Z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0x01010012E03C280A1FFA4089391E212052D6AC</vt:lpwstr>
  </property>
  <property fmtid="{D5CDD505-2E9C-101B-9397-08002B2CF9AE}" pid="3" name="MediaServiceImageTags">
    <vt:lpwstr/>
  </property>
</Properties>
</file>